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800" windowWidth="17020" windowHeight="11880" tabRatio="29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<sst xmlns="http://schemas.openxmlformats.org/spreadsheetml/2006/main" count="13" uniqueCount="9">
  <si>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h=</t>
  </si>
  <si>
    <t>k=</t>
  </si>
  <si>
    <t>T=</t>
  </si>
  <si>
    <t>c=</t>
  </si>
  <si>
    <t>T500-100</t>
  </si>
  <si>
    <r>
      <t>l</t>
    </r>
    <r>
      <rPr>
        <sz val="12"/>
        <rFont val="Arial"/>
        <family val="0"/>
      </rPr>
      <t xml:space="preserve"> in m</t>
    </r>
  </si>
  <si>
    <r>
      <t>E in  (Wm</t>
    </r>
    <r>
      <rPr>
        <vertAlign val="superscript"/>
        <sz val="12"/>
        <rFont val="Arial"/>
        <family val="0"/>
      </rPr>
      <t>-2</t>
    </r>
    <r>
      <rPr>
        <sz val="12"/>
        <rFont val="Arial"/>
        <family val="0"/>
      </rPr>
      <t xml:space="preserve"> sr</t>
    </r>
    <r>
      <rPr>
        <vertAlign val="superscript"/>
        <sz val="12"/>
        <rFont val="Arial"/>
        <family val="0"/>
      </rPr>
      <t>-1</t>
    </r>
    <r>
      <rPr>
        <sz val="12"/>
        <rFont val="Arial"/>
        <family val="0"/>
      </rPr>
      <t>)</t>
    </r>
  </si>
  <si>
    <t>K</t>
  </si>
  <si>
    <t xml:space="preserve"> T=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</si>
</sst>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36"/>
      <name val="Verdana"/>
      <family val="0"/>
    </font>
    <font>
      <sz val="12"/>
      <name val="Symbol"/>
      <family val="0"/>
    </font>
    <font>
      <sz val="12"/>
      <name val="Arial"/>
      <family val="0"/>
    </font>
    <font>
      <vertAlign val="superscript"/>
      <sz val="12"/>
      <name val="Arial"/>
      <family val="0"/>
    </font>
    <font>
      <sz val="8.75"/>
      <name val="Verdana"/>
      <family val="0"/>
    </font>
    <font>
      <sz val="8.5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b/>
      <sz val="12.75"/>
      <name val="Verdana"/>
      <family val="0"/>
    </font>
    <font>
      <b/>
      <sz val="9"/>
      <name val="Verdana"/>
      <family val="0"/>
    </font>
    <font>
      <b/>
      <sz val="11"/>
      <name val="Verdana"/>
      <family val="0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Planck's Law for T=273...500K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3"/>
          <c:w val="0.89325"/>
          <c:h val="0.675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Tabelle1!$E$3</c:f>
              <c:strCache>
                <c:ptCount val="1"/>
                <c:pt idx="0">
                  <c:v>E in  (Wm-2 sr-1)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Tabelle1!$D$4:$D$20</c:f>
              <c:numCache/>
            </c:numRef>
          </c:xVal>
          <c:yVal>
            <c:numRef>
              <c:f>Tabelle1!$E$4:$E$20</c:f>
              <c:numCache/>
            </c:numRef>
          </c:yVal>
          <c:smooth val="1"/>
        </c:ser>
        <c:axId val="30472668"/>
        <c:axId val="5818557"/>
      </c:scatterChart>
      <c:valAx>
        <c:axId val="3047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wavelength in m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5818557"/>
        <c:crosses val="autoZero"/>
        <c:crossBetween val="midCat"/>
        <c:dispUnits/>
      </c:valAx>
      <c:valAx>
        <c:axId val="5818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radiation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7266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35"/>
          <c:y val="0.111"/>
          <c:w val="0.43625"/>
          <c:h val="0.10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Verdana"/>
                <a:ea typeface="Verdana"/>
                <a:cs typeface="Verdana"/>
              </a:rPr>
              <a:t>Planck's Law for T=500...1000K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585"/>
          <c:w val="0.8795"/>
          <c:h val="0.7172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Tabelle1!$H$3</c:f>
              <c:strCache>
                <c:ptCount val="1"/>
                <c:pt idx="0">
                  <c:v>E in  (Wm-2 sr-1)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Tabelle1!$G$4:$G$20</c:f>
              <c:numCache/>
            </c:numRef>
          </c:xVal>
          <c:yVal>
            <c:numRef>
              <c:f>Tabelle1!$H$4:$H$20</c:f>
              <c:numCache/>
            </c:numRef>
          </c:yVal>
          <c:smooth val="1"/>
        </c:ser>
        <c:axId val="52367014"/>
        <c:axId val="1541079"/>
      </c:scatterChart>
      <c:valAx>
        <c:axId val="5236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wavelength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1541079"/>
        <c:crosses val="autoZero"/>
        <c:crossBetween val="midCat"/>
        <c:dispUnits/>
      </c:valAx>
      <c:valAx>
        <c:axId val="154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radiation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2367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"/>
          <c:y val="0.115"/>
          <c:w val="0.425"/>
          <c:h val="0.09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36</xdr:row>
      <xdr:rowOff>76200</xdr:rowOff>
    </xdr:from>
    <xdr:to>
      <xdr:col>4</xdr:col>
      <xdr:colOff>428625</xdr:colOff>
      <xdr:row>57</xdr:row>
      <xdr:rowOff>9525</xdr:rowOff>
    </xdr:to>
    <xdr:graphicFrame>
      <xdr:nvGraphicFramePr>
        <xdr:cNvPr id="1" name="Chart 10"/>
        <xdr:cNvGraphicFramePr/>
      </xdr:nvGraphicFramePr>
      <xdr:xfrm>
        <a:off x="123825" y="5953125"/>
        <a:ext cx="33813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571500</xdr:colOff>
      <xdr:row>36</xdr:row>
      <xdr:rowOff>66675</xdr:rowOff>
    </xdr:from>
    <xdr:to>
      <xdr:col>8</xdr:col>
      <xdr:colOff>581025</xdr:colOff>
      <xdr:row>57</xdr:row>
      <xdr:rowOff>0</xdr:rowOff>
    </xdr:to>
    <xdr:graphicFrame>
      <xdr:nvGraphicFramePr>
        <xdr:cNvPr id="2" name="Chart 11"/>
        <xdr:cNvGraphicFramePr/>
      </xdr:nvGraphicFramePr>
      <xdr:xfrm>
        <a:off x="3648075" y="5943600"/>
        <a:ext cx="35623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361950</xdr:colOff>
      <xdr:row>6</xdr:row>
      <xdr:rowOff>95250</xdr:rowOff>
    </xdr:from>
    <xdr:to>
      <xdr:col>2</xdr:col>
      <xdr:colOff>219075</xdr:colOff>
      <xdr:row>10</xdr:row>
      <xdr:rowOff>133350</xdr:rowOff>
    </xdr:to>
    <xdr:sp>
      <xdr:nvSpPr>
        <xdr:cNvPr id="3" name="Line 12"/>
        <xdr:cNvSpPr>
          <a:spLocks/>
        </xdr:cNvSpPr>
      </xdr:nvSpPr>
      <xdr:spPr>
        <a:xfrm flipV="1">
          <a:off x="923925" y="1076325"/>
          <a:ext cx="695325" cy="685800"/>
        </a:xfrm>
        <a:prstGeom prst="line">
          <a:avLst/>
        </a:prstGeom>
        <a:noFill/>
        <a:ln w="571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28575</xdr:rowOff>
    </xdr:from>
    <xdr:to>
      <xdr:col>2</xdr:col>
      <xdr:colOff>466725</xdr:colOff>
      <xdr:row>12</xdr:row>
      <xdr:rowOff>47625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123825" y="1819275"/>
          <a:ext cx="1743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select the temperature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21">
      <selection activeCell="F36" sqref="F36:H36"/>
    </sheetView>
  </sheetViews>
  <sheetFormatPr defaultColWidth="11.00390625" defaultRowHeight="12.75"/>
  <cols>
    <col min="1" max="1" width="7.375" style="0" customWidth="1"/>
    <col min="5" max="5" width="13.625" style="0" customWidth="1"/>
  </cols>
  <sheetData>
    <row r="2" spans="1:2" ht="10.5" customHeight="1">
      <c r="A2" s="5" t="s">
        <v>3</v>
      </c>
      <c r="B2" s="6">
        <v>300000000</v>
      </c>
    </row>
    <row r="3" spans="1:8" ht="15.75">
      <c r="A3" s="5" t="s">
        <v>0</v>
      </c>
      <c r="B3" s="6">
        <v>6.62E-34</v>
      </c>
      <c r="D3" s="3" t="s">
        <v>5</v>
      </c>
      <c r="E3" s="4" t="s">
        <v>6</v>
      </c>
      <c r="F3" s="5"/>
      <c r="G3" s="3" t="s">
        <v>5</v>
      </c>
      <c r="H3" s="4" t="s">
        <v>6</v>
      </c>
    </row>
    <row r="4" spans="1:8" ht="12.75">
      <c r="A4" s="5" t="s">
        <v>1</v>
      </c>
      <c r="B4" s="6">
        <v>1.380658E-23</v>
      </c>
      <c r="D4" s="6">
        <v>1E-06</v>
      </c>
      <c r="E4" s="6">
        <f>2*$B$3*$B$2^2/(D4)^5/(EXP(($B$3*$B$2)/($B$4*(D4)*$B$5))-1)</f>
        <v>7.228125682858759E-07</v>
      </c>
      <c r="F4" s="5"/>
      <c r="G4" s="6">
        <v>5E-07</v>
      </c>
      <c r="H4" s="6">
        <f>2*$B$3*$B$2^2/(G4)^5/(EXP(($B$3*$B$2)/($B$4*(G4)*$B$6))-1)</f>
        <v>1222.1083377174964</v>
      </c>
    </row>
    <row r="5" spans="1:8" ht="12.75">
      <c r="A5" s="5" t="s">
        <v>2</v>
      </c>
      <c r="B5" s="5">
        <v>309</v>
      </c>
      <c r="D5" s="6">
        <v>2E-06</v>
      </c>
      <c r="E5" s="6">
        <f aca="true" t="shared" si="0" ref="E5:E20">2*$B$3*$B$2^2/(D5)^5/(EXP(($B$3*$B$2)/($B$4*(D5)*$B$5))-1)</f>
        <v>290.02011253390856</v>
      </c>
      <c r="F5" s="5"/>
      <c r="G5" s="6">
        <v>1E-06</v>
      </c>
      <c r="H5" s="6">
        <f aca="true" t="shared" si="1" ref="H5:H20">2*$B$3*$B$2^2/(G5)^5/(EXP(($B$3*$B$2)/($B$4*(G5)*$B$6))-1)</f>
        <v>67459847.87470385</v>
      </c>
    </row>
    <row r="6" spans="1:8" ht="12.75">
      <c r="A6" s="5" t="s">
        <v>4</v>
      </c>
      <c r="B6" s="7">
        <v>1000</v>
      </c>
      <c r="D6" s="6">
        <v>3E-06</v>
      </c>
      <c r="E6" s="6">
        <f t="shared" si="0"/>
        <v>89431.26361254122</v>
      </c>
      <c r="F6" s="5"/>
      <c r="G6" s="6">
        <v>1.5E-06</v>
      </c>
      <c r="H6" s="6">
        <f t="shared" si="1"/>
        <v>1073940776.634395</v>
      </c>
    </row>
    <row r="7" spans="4:8" ht="12.75">
      <c r="D7" s="6">
        <v>4E-06</v>
      </c>
      <c r="E7" s="6">
        <f t="shared" si="0"/>
        <v>1026970.9784495179</v>
      </c>
      <c r="F7" s="5"/>
      <c r="G7" s="6">
        <v>2E-06</v>
      </c>
      <c r="H7" s="6">
        <f t="shared" si="1"/>
        <v>2803914182.508088</v>
      </c>
    </row>
    <row r="8" spans="4:8" ht="12.75">
      <c r="D8" s="6">
        <v>5E-06</v>
      </c>
      <c r="E8" s="6">
        <f t="shared" si="0"/>
        <v>3450633.324376197</v>
      </c>
      <c r="F8" s="5"/>
      <c r="G8" s="6">
        <v>2.5E-06</v>
      </c>
      <c r="H8" s="6">
        <f t="shared" si="1"/>
        <v>3881285030.2327476</v>
      </c>
    </row>
    <row r="9" spans="4:8" ht="12.75">
      <c r="D9" s="6">
        <v>6E-06</v>
      </c>
      <c r="E9" s="6">
        <f t="shared" si="0"/>
        <v>6546999.123992047</v>
      </c>
      <c r="F9" s="5"/>
      <c r="G9" s="6">
        <v>3E-06</v>
      </c>
      <c r="H9" s="6">
        <f t="shared" si="1"/>
        <v>4090440525.4176893</v>
      </c>
    </row>
    <row r="10" spans="4:8" ht="12.75">
      <c r="D10" s="6">
        <v>7E-06</v>
      </c>
      <c r="E10" s="6">
        <f t="shared" si="0"/>
        <v>9184270.951882534</v>
      </c>
      <c r="F10" s="5"/>
      <c r="G10" s="6">
        <v>3.5E-06</v>
      </c>
      <c r="H10" s="6">
        <f t="shared" si="1"/>
        <v>3785251977.264047</v>
      </c>
    </row>
    <row r="11" spans="4:8" ht="12.75">
      <c r="D11" s="6">
        <v>8E-06</v>
      </c>
      <c r="E11" s="6">
        <f t="shared" si="0"/>
        <v>10835140.512188155</v>
      </c>
      <c r="F11" s="5"/>
      <c r="G11" s="6">
        <v>4E-06</v>
      </c>
      <c r="H11" s="6">
        <f t="shared" si="1"/>
        <v>3281998689.610551</v>
      </c>
    </row>
    <row r="12" spans="4:8" ht="12.75">
      <c r="D12" s="6">
        <v>9E-06</v>
      </c>
      <c r="E12" s="6">
        <f t="shared" si="0"/>
        <v>11509139.055634147</v>
      </c>
      <c r="F12" s="5"/>
      <c r="G12" s="6">
        <v>4.5E-06</v>
      </c>
      <c r="H12" s="6">
        <f t="shared" si="1"/>
        <v>2754002639.9167547</v>
      </c>
    </row>
    <row r="13" spans="4:8" ht="12.75">
      <c r="D13" s="6">
        <v>1E-05</v>
      </c>
      <c r="E13" s="6">
        <f t="shared" si="0"/>
        <v>11443818.627807785</v>
      </c>
      <c r="F13" s="5"/>
      <c r="G13" s="6">
        <v>5E-06</v>
      </c>
      <c r="H13" s="6">
        <f t="shared" si="1"/>
        <v>2275274963.14343</v>
      </c>
    </row>
    <row r="14" spans="4:8" ht="12.75">
      <c r="D14" s="6">
        <v>1.1E-05</v>
      </c>
      <c r="E14" s="6">
        <f t="shared" si="0"/>
        <v>10904413.882194066</v>
      </c>
      <c r="F14" s="5"/>
      <c r="G14" s="6">
        <v>5.5E-06</v>
      </c>
      <c r="H14" s="6">
        <f t="shared" si="1"/>
        <v>1868401020.6277945</v>
      </c>
    </row>
    <row r="15" spans="4:8" ht="12.75">
      <c r="D15" s="6">
        <v>1.2E-05</v>
      </c>
      <c r="E15" s="6">
        <f t="shared" si="0"/>
        <v>10104954.883200938</v>
      </c>
      <c r="F15" s="5"/>
      <c r="G15" s="6">
        <v>6E-06</v>
      </c>
      <c r="H15" s="6">
        <f t="shared" si="1"/>
        <v>1533229671.0005004</v>
      </c>
    </row>
    <row r="16" spans="4:8" ht="12.75">
      <c r="D16" s="6">
        <v>1.3E-05</v>
      </c>
      <c r="E16" s="6">
        <f t="shared" si="0"/>
        <v>9194305.166417416</v>
      </c>
      <c r="F16" s="5"/>
      <c r="G16" s="6">
        <v>6.5E-06</v>
      </c>
      <c r="H16" s="6">
        <f t="shared" si="1"/>
        <v>1261182026.7565997</v>
      </c>
    </row>
    <row r="17" spans="4:8" ht="12.75">
      <c r="D17" s="6">
        <v>1.4E-05</v>
      </c>
      <c r="E17" s="6">
        <f t="shared" si="0"/>
        <v>8266470.700943987</v>
      </c>
      <c r="F17" s="5"/>
      <c r="G17" s="6">
        <v>7E-06</v>
      </c>
      <c r="H17" s="6">
        <f t="shared" si="1"/>
        <v>1041680014.463491</v>
      </c>
    </row>
    <row r="18" spans="4:8" ht="12.75">
      <c r="D18" s="6">
        <v>1.5E-05</v>
      </c>
      <c r="E18" s="6">
        <f t="shared" si="0"/>
        <v>7375914.278474057</v>
      </c>
      <c r="F18" s="5"/>
      <c r="G18" s="6">
        <v>7.5E-06</v>
      </c>
      <c r="H18" s="6">
        <f t="shared" si="1"/>
        <v>864739474.2014443</v>
      </c>
    </row>
    <row r="19" spans="4:8" ht="12.75">
      <c r="D19" s="6">
        <v>1.6E-05</v>
      </c>
      <c r="E19" s="6">
        <f t="shared" si="0"/>
        <v>6550915.293708501</v>
      </c>
      <c r="F19" s="5"/>
      <c r="G19" s="6">
        <v>8E-06</v>
      </c>
      <c r="H19" s="6">
        <f t="shared" si="1"/>
        <v>721823983.9475558</v>
      </c>
    </row>
    <row r="20" spans="4:8" ht="12.75">
      <c r="D20" s="6">
        <v>1.7E-05</v>
      </c>
      <c r="E20" s="6">
        <f t="shared" si="0"/>
        <v>5803412.151244343</v>
      </c>
      <c r="F20" s="5"/>
      <c r="G20" s="6">
        <v>8.5E-06</v>
      </c>
      <c r="H20" s="6">
        <f t="shared" si="1"/>
        <v>605963661.141366</v>
      </c>
    </row>
    <row r="36" spans="2:8" ht="15.75">
      <c r="B36" s="1" t="s">
        <v>8</v>
      </c>
      <c r="C36" s="2">
        <f>$B$5</f>
        <v>309</v>
      </c>
      <c r="D36" s="2" t="s">
        <v>7</v>
      </c>
      <c r="F36" s="1" t="s">
        <v>2</v>
      </c>
      <c r="G36" s="2">
        <f>$B$6</f>
        <v>1000</v>
      </c>
      <c r="H36" s="2" t="s">
        <v>7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oswald</dc:creator>
  <cp:keywords/>
  <dc:description/>
  <cp:lastModifiedBy>Dominique Lambert</cp:lastModifiedBy>
  <cp:lastPrinted>2006-03-28T06:53:59Z</cp:lastPrinted>
  <dcterms:created xsi:type="dcterms:W3CDTF">2005-04-10T07:06:50Z</dcterms:created>
  <dcterms:modified xsi:type="dcterms:W3CDTF">2005-06-05T15:28:17Z</dcterms:modified>
  <cp:category/>
  <cp:version/>
  <cp:contentType/>
  <cp:contentStatus/>
</cp:coreProperties>
</file>